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pplier Risk Assessment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2937"/>
      <sz val="10"/>
    </font>
    <font>
      <b val="1"/>
      <color rgb="001F2937"/>
      <sz val="14"/>
    </font>
    <font>
      <b val="1"/>
      <color rgb="002563EB"/>
      <sz val="11"/>
    </font>
    <font>
      <color rgb="006B7280"/>
      <sz val="10"/>
    </font>
    <font>
      <color rgb="001F2937"/>
      <sz val="10"/>
    </font>
  </fonts>
  <fills count="3">
    <fill>
      <patternFill/>
    </fill>
    <fill>
      <patternFill patternType="gray125"/>
    </fill>
    <fill>
      <patternFill patternType="solid">
        <fgColor rgb="00EEF2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0" fillId="0" borderId="1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28" customWidth="1" min="3" max="3"/>
    <col width="13" customWidth="1" min="4" max="4"/>
    <col width="15" customWidth="1" min="5" max="5"/>
    <col width="13" customWidth="1" min="6" max="6"/>
    <col width="15" customWidth="1" min="7" max="7"/>
    <col width="13" customWidth="1" min="8" max="8"/>
    <col width="15" customWidth="1" min="9" max="9"/>
    <col width="13" customWidth="1" min="10" max="10"/>
    <col width="15" customWidth="1" min="11" max="11"/>
    <col width="13" customWidth="1" min="12" max="12"/>
    <col width="17" customWidth="1" min="13" max="13"/>
    <col width="12" customWidth="1" min="14" max="14"/>
    <col width="26" customWidth="1" min="15" max="15"/>
    <col width="16" customWidth="1" min="16" max="16"/>
    <col width="17" customWidth="1" min="17" max="17"/>
    <col width="17" customWidth="1" min="18" max="18"/>
    <col width="34" customWidth="1" min="19" max="19"/>
    <col width="45" customWidth="1" min="20" max="20"/>
  </cols>
  <sheetData>
    <row r="1" ht="42" customHeight="1">
      <c r="A1" s="1" t="inlineStr">
        <is>
          <t>Supplier name</t>
        </is>
      </c>
      <c r="B1" s="1" t="inlineStr">
        <is>
          <t>Supplier ID</t>
        </is>
      </c>
      <c r="C1" s="1" t="inlineStr">
        <is>
          <t>Material / service</t>
        </is>
      </c>
      <c r="D1" s="1" t="inlineStr">
        <is>
          <t>Sole source?</t>
        </is>
      </c>
      <c r="E1" s="1" t="inlineStr">
        <is>
          <t>Product &amp; quality - likelihood (1-5)</t>
        </is>
      </c>
      <c r="F1" s="1" t="inlineStr">
        <is>
          <t>Product &amp; quality - impact (1-5)</t>
        </is>
      </c>
      <c r="G1" s="1" t="inlineStr">
        <is>
          <t>Compliance &amp; documentation - likelihood (1-5)</t>
        </is>
      </c>
      <c r="H1" s="1" t="inlineStr">
        <is>
          <t>Compliance &amp; documentation - impact (1-5)</t>
        </is>
      </c>
      <c r="I1" s="1" t="inlineStr">
        <is>
          <t>Supply continuity - likelihood (1-5)</t>
        </is>
      </c>
      <c r="J1" s="1" t="inlineStr">
        <is>
          <t>Supply continuity - impact (1-5)</t>
        </is>
      </c>
      <c r="K1" s="1" t="inlineStr">
        <is>
          <t>Financial - likelihood (1-5)</t>
        </is>
      </c>
      <c r="L1" s="1" t="inlineStr">
        <is>
          <t>Financial - impact (1-5)</t>
        </is>
      </c>
      <c r="M1" s="1" t="inlineStr">
        <is>
          <t>Overall risk rating</t>
        </is>
      </c>
      <c r="N1" s="1" t="inlineStr">
        <is>
          <t>Risk tier</t>
        </is>
      </c>
      <c r="O1" s="1" t="inlineStr">
        <is>
          <t>Approval route</t>
        </is>
      </c>
      <c r="P1" s="1" t="inlineStr">
        <is>
          <t>Assessor</t>
        </is>
      </c>
      <c r="Q1" s="1" t="inlineStr">
        <is>
          <t>Assessment date</t>
        </is>
      </c>
      <c r="R1" s="1" t="inlineStr">
        <is>
          <t>Next review date</t>
        </is>
      </c>
      <c r="S1" s="1" t="inlineStr">
        <is>
          <t>Trigger events since last review</t>
        </is>
      </c>
      <c r="T1" s="1" t="inlineStr">
        <is>
          <t>Mitigations / actions</t>
        </is>
      </c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>
        <f>IF(COUNT(E2:L2)=0,"",MAX(E2*F2,G2*H2,I2*J2,K2*L2))</f>
        <v/>
      </c>
      <c r="N2" s="2">
        <f>IF(M2="","",IF(M2&gt;=15,"High",IF(M2&gt;=6,"Medium","Low")))</f>
        <v/>
      </c>
      <c r="O2" s="2">
        <f>IF(N2="","",IF(N2="High","Audit / certification evidence",IF(N2="Medium","Questionnaire + core documents","Declaration + terms")))</f>
        <v/>
      </c>
      <c r="P2" s="2" t="n"/>
      <c r="Q2" s="2" t="n"/>
      <c r="R2" s="2" t="n"/>
      <c r="S2" s="2" t="n"/>
      <c r="T2" s="2" t="n"/>
    </row>
    <row r="3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  <c r="M3" s="2">
        <f>IF(COUNT(E3:L3)=0,"",MAX(E3*F3,G3*H3,I3*J3,K3*L3))</f>
        <v/>
      </c>
      <c r="N3" s="2">
        <f>IF(M3="","",IF(M3&gt;=15,"High",IF(M3&gt;=6,"Medium","Low")))</f>
        <v/>
      </c>
      <c r="O3" s="2">
        <f>IF(N3="","",IF(N3="High","Audit / certification evidence",IF(N3="Medium","Questionnaire + core documents","Declaration + terms")))</f>
        <v/>
      </c>
      <c r="P3" s="2" t="n"/>
      <c r="Q3" s="2" t="n"/>
      <c r="R3" s="2" t="n"/>
      <c r="S3" s="2" t="n"/>
      <c r="T3" s="2" t="n"/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  <c r="K4" s="2" t="n"/>
      <c r="L4" s="2" t="n"/>
      <c r="M4" s="2">
        <f>IF(COUNT(E4:L4)=0,"",MAX(E4*F4,G4*H4,I4*J4,K4*L4))</f>
        <v/>
      </c>
      <c r="N4" s="2">
        <f>IF(M4="","",IF(M4&gt;=15,"High",IF(M4&gt;=6,"Medium","Low")))</f>
        <v/>
      </c>
      <c r="O4" s="2">
        <f>IF(N4="","",IF(N4="High","Audit / certification evidence",IF(N4="Medium","Questionnaire + core documents","Declaration + terms")))</f>
        <v/>
      </c>
      <c r="P4" s="2" t="n"/>
      <c r="Q4" s="2" t="n"/>
      <c r="R4" s="2" t="n"/>
      <c r="S4" s="2" t="n"/>
      <c r="T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  <c r="K5" s="2" t="n"/>
      <c r="L5" s="2" t="n"/>
      <c r="M5" s="2">
        <f>IF(COUNT(E5:L5)=0,"",MAX(E5*F5,G5*H5,I5*J5,K5*L5))</f>
        <v/>
      </c>
      <c r="N5" s="2">
        <f>IF(M5="","",IF(M5&gt;=15,"High",IF(M5&gt;=6,"Medium","Low")))</f>
        <v/>
      </c>
      <c r="O5" s="2">
        <f>IF(N5="","",IF(N5="High","Audit / certification evidence",IF(N5="Medium","Questionnaire + core documents","Declaration + terms")))</f>
        <v/>
      </c>
      <c r="P5" s="2" t="n"/>
      <c r="Q5" s="2" t="n"/>
      <c r="R5" s="2" t="n"/>
      <c r="S5" s="2" t="n"/>
      <c r="T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  <c r="K6" s="2" t="n"/>
      <c r="L6" s="2" t="n"/>
      <c r="M6" s="2">
        <f>IF(COUNT(E6:L6)=0,"",MAX(E6*F6,G6*H6,I6*J6,K6*L6))</f>
        <v/>
      </c>
      <c r="N6" s="2">
        <f>IF(M6="","",IF(M6&gt;=15,"High",IF(M6&gt;=6,"Medium","Low")))</f>
        <v/>
      </c>
      <c r="O6" s="2">
        <f>IF(N6="","",IF(N6="High","Audit / certification evidence",IF(N6="Medium","Questionnaire + core documents","Declaration + terms")))</f>
        <v/>
      </c>
      <c r="P6" s="2" t="n"/>
      <c r="Q6" s="2" t="n"/>
      <c r="R6" s="2" t="n"/>
      <c r="S6" s="2" t="n"/>
      <c r="T6" s="2" t="n"/>
    </row>
    <row r="7">
      <c r="A7" s="2" t="n"/>
      <c r="B7" s="2" t="n"/>
      <c r="C7" s="2" t="n"/>
      <c r="D7" s="2" t="n"/>
      <c r="E7" s="2" t="n"/>
      <c r="F7" s="2" t="n"/>
      <c r="G7" s="2" t="n"/>
      <c r="H7" s="2" t="n"/>
      <c r="I7" s="2" t="n"/>
      <c r="J7" s="2" t="n"/>
      <c r="K7" s="2" t="n"/>
      <c r="L7" s="2" t="n"/>
      <c r="M7" s="2">
        <f>IF(COUNT(E7:L7)=0,"",MAX(E7*F7,G7*H7,I7*J7,K7*L7))</f>
        <v/>
      </c>
      <c r="N7" s="2">
        <f>IF(M7="","",IF(M7&gt;=15,"High",IF(M7&gt;=6,"Medium","Low")))</f>
        <v/>
      </c>
      <c r="O7" s="2">
        <f>IF(N7="","",IF(N7="High","Audit / certification evidence",IF(N7="Medium","Questionnaire + core documents","Declaration + terms")))</f>
        <v/>
      </c>
      <c r="P7" s="2" t="n"/>
      <c r="Q7" s="2" t="n"/>
      <c r="R7" s="2" t="n"/>
      <c r="S7" s="2" t="n"/>
      <c r="T7" s="2" t="n"/>
    </row>
    <row r="8">
      <c r="A8" s="2" t="n"/>
      <c r="B8" s="2" t="n"/>
      <c r="C8" s="2" t="n"/>
      <c r="D8" s="2" t="n"/>
      <c r="E8" s="2" t="n"/>
      <c r="F8" s="2" t="n"/>
      <c r="G8" s="2" t="n"/>
      <c r="H8" s="2" t="n"/>
      <c r="I8" s="2" t="n"/>
      <c r="J8" s="2" t="n"/>
      <c r="K8" s="2" t="n"/>
      <c r="L8" s="2" t="n"/>
      <c r="M8" s="2">
        <f>IF(COUNT(E8:L8)=0,"",MAX(E8*F8,G8*H8,I8*J8,K8*L8))</f>
        <v/>
      </c>
      <c r="N8" s="2">
        <f>IF(M8="","",IF(M8&gt;=15,"High",IF(M8&gt;=6,"Medium","Low")))</f>
        <v/>
      </c>
      <c r="O8" s="2">
        <f>IF(N8="","",IF(N8="High","Audit / certification evidence",IF(N8="Medium","Questionnaire + core documents","Declaration + terms")))</f>
        <v/>
      </c>
      <c r="P8" s="2" t="n"/>
      <c r="Q8" s="2" t="n"/>
      <c r="R8" s="2" t="n"/>
      <c r="S8" s="2" t="n"/>
      <c r="T8" s="2" t="n"/>
    </row>
    <row r="9">
      <c r="A9" s="2" t="n"/>
      <c r="B9" s="2" t="n"/>
      <c r="C9" s="2" t="n"/>
      <c r="D9" s="2" t="n"/>
      <c r="E9" s="2" t="n"/>
      <c r="F9" s="2" t="n"/>
      <c r="G9" s="2" t="n"/>
      <c r="H9" s="2" t="n"/>
      <c r="I9" s="2" t="n"/>
      <c r="J9" s="2" t="n"/>
      <c r="K9" s="2" t="n"/>
      <c r="L9" s="2" t="n"/>
      <c r="M9" s="2">
        <f>IF(COUNT(E9:L9)=0,"",MAX(E9*F9,G9*H9,I9*J9,K9*L9))</f>
        <v/>
      </c>
      <c r="N9" s="2">
        <f>IF(M9="","",IF(M9&gt;=15,"High",IF(M9&gt;=6,"Medium","Low")))</f>
        <v/>
      </c>
      <c r="O9" s="2">
        <f>IF(N9="","",IF(N9="High","Audit / certification evidence",IF(N9="Medium","Questionnaire + core documents","Declaration + terms")))</f>
        <v/>
      </c>
      <c r="P9" s="2" t="n"/>
      <c r="Q9" s="2" t="n"/>
      <c r="R9" s="2" t="n"/>
      <c r="S9" s="2" t="n"/>
      <c r="T9" s="2" t="n"/>
    </row>
    <row r="10">
      <c r="A10" s="2" t="n"/>
      <c r="B10" s="2" t="n"/>
      <c r="C10" s="2" t="n"/>
      <c r="D10" s="2" t="n"/>
      <c r="E10" s="2" t="n"/>
      <c r="F10" s="2" t="n"/>
      <c r="G10" s="2" t="n"/>
      <c r="H10" s="2" t="n"/>
      <c r="I10" s="2" t="n"/>
      <c r="J10" s="2" t="n"/>
      <c r="K10" s="2" t="n"/>
      <c r="L10" s="2" t="n"/>
      <c r="M10" s="2">
        <f>IF(COUNT(E10:L10)=0,"",MAX(E10*F10,G10*H10,I10*J10,K10*L10))</f>
        <v/>
      </c>
      <c r="N10" s="2">
        <f>IF(M10="","",IF(M10&gt;=15,"High",IF(M10&gt;=6,"Medium","Low")))</f>
        <v/>
      </c>
      <c r="O10" s="2">
        <f>IF(N10="","",IF(N10="High","Audit / certification evidence",IF(N10="Medium","Questionnaire + core documents","Declaration + terms")))</f>
        <v/>
      </c>
      <c r="P10" s="2" t="n"/>
      <c r="Q10" s="2" t="n"/>
      <c r="R10" s="2" t="n"/>
      <c r="S10" s="2" t="n"/>
      <c r="T10" s="2" t="n"/>
    </row>
    <row r="11">
      <c r="A11" s="2" t="n"/>
      <c r="B11" s="2" t="n"/>
      <c r="C11" s="2" t="n"/>
      <c r="D11" s="2" t="n"/>
      <c r="E11" s="2" t="n"/>
      <c r="F11" s="2" t="n"/>
      <c r="G11" s="2" t="n"/>
      <c r="H11" s="2" t="n"/>
      <c r="I11" s="2" t="n"/>
      <c r="J11" s="2" t="n"/>
      <c r="K11" s="2" t="n"/>
      <c r="L11" s="2" t="n"/>
      <c r="M11" s="2">
        <f>IF(COUNT(E11:L11)=0,"",MAX(E11*F11,G11*H11,I11*J11,K11*L11))</f>
        <v/>
      </c>
      <c r="N11" s="2">
        <f>IF(M11="","",IF(M11&gt;=15,"High",IF(M11&gt;=6,"Medium","Low")))</f>
        <v/>
      </c>
      <c r="O11" s="2">
        <f>IF(N11="","",IF(N11="High","Audit / certification evidence",IF(N11="Medium","Questionnaire + core documents","Declaration + terms")))</f>
        <v/>
      </c>
      <c r="P11" s="2" t="n"/>
      <c r="Q11" s="2" t="n"/>
      <c r="R11" s="2" t="n"/>
      <c r="S11" s="2" t="n"/>
      <c r="T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  <c r="K12" s="2" t="n"/>
      <c r="L12" s="2" t="n"/>
      <c r="M12" s="2">
        <f>IF(COUNT(E12:L12)=0,"",MAX(E12*F12,G12*H12,I12*J12,K12*L12))</f>
        <v/>
      </c>
      <c r="N12" s="2">
        <f>IF(M12="","",IF(M12&gt;=15,"High",IF(M12&gt;=6,"Medium","Low")))</f>
        <v/>
      </c>
      <c r="O12" s="2">
        <f>IF(N12="","",IF(N12="High","Audit / certification evidence",IF(N12="Medium","Questionnaire + core documents","Declaration + terms")))</f>
        <v/>
      </c>
      <c r="P12" s="2" t="n"/>
      <c r="Q12" s="2" t="n"/>
      <c r="R12" s="2" t="n"/>
      <c r="S12" s="2" t="n"/>
      <c r="T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  <c r="K13" s="2" t="n"/>
      <c r="L13" s="2" t="n"/>
      <c r="M13" s="2">
        <f>IF(COUNT(E13:L13)=0,"",MAX(E13*F13,G13*H13,I13*J13,K13*L13))</f>
        <v/>
      </c>
      <c r="N13" s="2">
        <f>IF(M13="","",IF(M13&gt;=15,"High",IF(M13&gt;=6,"Medium","Low")))</f>
        <v/>
      </c>
      <c r="O13" s="2">
        <f>IF(N13="","",IF(N13="High","Audit / certification evidence",IF(N13="Medium","Questionnaire + core documents","Declaration + terms")))</f>
        <v/>
      </c>
      <c r="P13" s="2" t="n"/>
      <c r="Q13" s="2" t="n"/>
      <c r="R13" s="2" t="n"/>
      <c r="S13" s="2" t="n"/>
      <c r="T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  <c r="K14" s="2" t="n"/>
      <c r="L14" s="2" t="n"/>
      <c r="M14" s="2">
        <f>IF(COUNT(E14:L14)=0,"",MAX(E14*F14,G14*H14,I14*J14,K14*L14))</f>
        <v/>
      </c>
      <c r="N14" s="2">
        <f>IF(M14="","",IF(M14&gt;=15,"High",IF(M14&gt;=6,"Medium","Low")))</f>
        <v/>
      </c>
      <c r="O14" s="2">
        <f>IF(N14="","",IF(N14="High","Audit / certification evidence",IF(N14="Medium","Questionnaire + core documents","Declaration + terms")))</f>
        <v/>
      </c>
      <c r="P14" s="2" t="n"/>
      <c r="Q14" s="2" t="n"/>
      <c r="R14" s="2" t="n"/>
      <c r="S14" s="2" t="n"/>
      <c r="T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  <c r="K15" s="2" t="n"/>
      <c r="L15" s="2" t="n"/>
      <c r="M15" s="2">
        <f>IF(COUNT(E15:L15)=0,"",MAX(E15*F15,G15*H15,I15*J15,K15*L15))</f>
        <v/>
      </c>
      <c r="N15" s="2">
        <f>IF(M15="","",IF(M15&gt;=15,"High",IF(M15&gt;=6,"Medium","Low")))</f>
        <v/>
      </c>
      <c r="O15" s="2">
        <f>IF(N15="","",IF(N15="High","Audit / certification evidence",IF(N15="Medium","Questionnaire + core documents","Declaration + terms")))</f>
        <v/>
      </c>
      <c r="P15" s="2" t="n"/>
      <c r="Q15" s="2" t="n"/>
      <c r="R15" s="2" t="n"/>
      <c r="S15" s="2" t="n"/>
      <c r="T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  <c r="K16" s="2" t="n"/>
      <c r="L16" s="2" t="n"/>
      <c r="M16" s="2">
        <f>IF(COUNT(E16:L16)=0,"",MAX(E16*F16,G16*H16,I16*J16,K16*L16))</f>
        <v/>
      </c>
      <c r="N16" s="2">
        <f>IF(M16="","",IF(M16&gt;=15,"High",IF(M16&gt;=6,"Medium","Low")))</f>
        <v/>
      </c>
      <c r="O16" s="2">
        <f>IF(N16="","",IF(N16="High","Audit / certification evidence",IF(N16="Medium","Questionnaire + core documents","Declaration + terms")))</f>
        <v/>
      </c>
      <c r="P16" s="2" t="n"/>
      <c r="Q16" s="2" t="n"/>
      <c r="R16" s="2" t="n"/>
      <c r="S16" s="2" t="n"/>
      <c r="T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  <c r="K17" s="2" t="n"/>
      <c r="L17" s="2" t="n"/>
      <c r="M17" s="2">
        <f>IF(COUNT(E17:L17)=0,"",MAX(E17*F17,G17*H17,I17*J17,K17*L17))</f>
        <v/>
      </c>
      <c r="N17" s="2">
        <f>IF(M17="","",IF(M17&gt;=15,"High",IF(M17&gt;=6,"Medium","Low")))</f>
        <v/>
      </c>
      <c r="O17" s="2">
        <f>IF(N17="","",IF(N17="High","Audit / certification evidence",IF(N17="Medium","Questionnaire + core documents","Declaration + terms")))</f>
        <v/>
      </c>
      <c r="P17" s="2" t="n"/>
      <c r="Q17" s="2" t="n"/>
      <c r="R17" s="2" t="n"/>
      <c r="S17" s="2" t="n"/>
      <c r="T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  <c r="K18" s="2" t="n"/>
      <c r="L18" s="2" t="n"/>
      <c r="M18" s="2">
        <f>IF(COUNT(E18:L18)=0,"",MAX(E18*F18,G18*H18,I18*J18,K18*L18))</f>
        <v/>
      </c>
      <c r="N18" s="2">
        <f>IF(M18="","",IF(M18&gt;=15,"High",IF(M18&gt;=6,"Medium","Low")))</f>
        <v/>
      </c>
      <c r="O18" s="2">
        <f>IF(N18="","",IF(N18="High","Audit / certification evidence",IF(N18="Medium","Questionnaire + core documents","Declaration + terms")))</f>
        <v/>
      </c>
      <c r="P18" s="2" t="n"/>
      <c r="Q18" s="2" t="n"/>
      <c r="R18" s="2" t="n"/>
      <c r="S18" s="2" t="n"/>
      <c r="T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  <c r="K19" s="2" t="n"/>
      <c r="L19" s="2" t="n"/>
      <c r="M19" s="2">
        <f>IF(COUNT(E19:L19)=0,"",MAX(E19*F19,G19*H19,I19*J19,K19*L19))</f>
        <v/>
      </c>
      <c r="N19" s="2">
        <f>IF(M19="","",IF(M19&gt;=15,"High",IF(M19&gt;=6,"Medium","Low")))</f>
        <v/>
      </c>
      <c r="O19" s="2">
        <f>IF(N19="","",IF(N19="High","Audit / certification evidence",IF(N19="Medium","Questionnaire + core documents","Declaration + terms")))</f>
        <v/>
      </c>
      <c r="P19" s="2" t="n"/>
      <c r="Q19" s="2" t="n"/>
      <c r="R19" s="2" t="n"/>
      <c r="S19" s="2" t="n"/>
      <c r="T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  <c r="K20" s="2" t="n"/>
      <c r="L20" s="2" t="n"/>
      <c r="M20" s="2">
        <f>IF(COUNT(E20:L20)=0,"",MAX(E20*F20,G20*H20,I20*J20,K20*L20))</f>
        <v/>
      </c>
      <c r="N20" s="2">
        <f>IF(M20="","",IF(M20&gt;=15,"High",IF(M20&gt;=6,"Medium","Low")))</f>
        <v/>
      </c>
      <c r="O20" s="2">
        <f>IF(N20="","",IF(N20="High","Audit / certification evidence",IF(N20="Medium","Questionnaire + core documents","Declaration + terms")))</f>
        <v/>
      </c>
      <c r="P20" s="2" t="n"/>
      <c r="Q20" s="2" t="n"/>
      <c r="R20" s="2" t="n"/>
      <c r="S20" s="2" t="n"/>
      <c r="T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  <c r="K21" s="2" t="n"/>
      <c r="L21" s="2" t="n"/>
      <c r="M21" s="2">
        <f>IF(COUNT(E21:L21)=0,"",MAX(E21*F21,G21*H21,I21*J21,K21*L21))</f>
        <v/>
      </c>
      <c r="N21" s="2">
        <f>IF(M21="","",IF(M21&gt;=15,"High",IF(M21&gt;=6,"Medium","Low")))</f>
        <v/>
      </c>
      <c r="O21" s="2">
        <f>IF(N21="","",IF(N21="High","Audit / certification evidence",IF(N21="Medium","Questionnaire + core documents","Declaration + terms")))</f>
        <v/>
      </c>
      <c r="P21" s="2" t="n"/>
      <c r="Q21" s="2" t="n"/>
      <c r="R21" s="2" t="n"/>
      <c r="S21" s="2" t="n"/>
      <c r="T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  <c r="K22" s="2" t="n"/>
      <c r="L22" s="2" t="n"/>
      <c r="M22" s="2">
        <f>IF(COUNT(E22:L22)=0,"",MAX(E22*F22,G22*H22,I22*J22,K22*L22))</f>
        <v/>
      </c>
      <c r="N22" s="2">
        <f>IF(M22="","",IF(M22&gt;=15,"High",IF(M22&gt;=6,"Medium","Low")))</f>
        <v/>
      </c>
      <c r="O22" s="2">
        <f>IF(N22="","",IF(N22="High","Audit / certification evidence",IF(N22="Medium","Questionnaire + core documents","Declaration + terms")))</f>
        <v/>
      </c>
      <c r="P22" s="2" t="n"/>
      <c r="Q22" s="2" t="n"/>
      <c r="R22" s="2" t="n"/>
      <c r="S22" s="2" t="n"/>
      <c r="T22" s="2" t="n"/>
    </row>
    <row r="23">
      <c r="A23" s="2" t="n"/>
      <c r="B23" s="2" t="n"/>
      <c r="C23" s="2" t="n"/>
      <c r="D23" s="2" t="n"/>
      <c r="E23" s="2" t="n"/>
      <c r="F23" s="2" t="n"/>
      <c r="G23" s="2" t="n"/>
      <c r="H23" s="2" t="n"/>
      <c r="I23" s="2" t="n"/>
      <c r="J23" s="2" t="n"/>
      <c r="K23" s="2" t="n"/>
      <c r="L23" s="2" t="n"/>
      <c r="M23" s="2">
        <f>IF(COUNT(E23:L23)=0,"",MAX(E23*F23,G23*H23,I23*J23,K23*L23))</f>
        <v/>
      </c>
      <c r="N23" s="2">
        <f>IF(M23="","",IF(M23&gt;=15,"High",IF(M23&gt;=6,"Medium","Low")))</f>
        <v/>
      </c>
      <c r="O23" s="2">
        <f>IF(N23="","",IF(N23="High","Audit / certification evidence",IF(N23="Medium","Questionnaire + core documents","Declaration + terms")))</f>
        <v/>
      </c>
      <c r="P23" s="2" t="n"/>
      <c r="Q23" s="2" t="n"/>
      <c r="R23" s="2" t="n"/>
      <c r="S23" s="2" t="n"/>
      <c r="T23" s="2" t="n"/>
    </row>
    <row r="24">
      <c r="A24" s="2" t="n"/>
      <c r="B24" s="2" t="n"/>
      <c r="C24" s="2" t="n"/>
      <c r="D24" s="2" t="n"/>
      <c r="E24" s="2" t="n"/>
      <c r="F24" s="2" t="n"/>
      <c r="G24" s="2" t="n"/>
      <c r="H24" s="2" t="n"/>
      <c r="I24" s="2" t="n"/>
      <c r="J24" s="2" t="n"/>
      <c r="K24" s="2" t="n"/>
      <c r="L24" s="2" t="n"/>
      <c r="M24" s="2">
        <f>IF(COUNT(E24:L24)=0,"",MAX(E24*F24,G24*H24,I24*J24,K24*L24))</f>
        <v/>
      </c>
      <c r="N24" s="2">
        <f>IF(M24="","",IF(M24&gt;=15,"High",IF(M24&gt;=6,"Medium","Low")))</f>
        <v/>
      </c>
      <c r="O24" s="2">
        <f>IF(N24="","",IF(N24="High","Audit / certification evidence",IF(N24="Medium","Questionnaire + core documents","Declaration + terms")))</f>
        <v/>
      </c>
      <c r="P24" s="2" t="n"/>
      <c r="Q24" s="2" t="n"/>
      <c r="R24" s="2" t="n"/>
      <c r="S24" s="2" t="n"/>
      <c r="T24" s="2" t="n"/>
    </row>
    <row r="25">
      <c r="A25" s="2" t="n"/>
      <c r="B25" s="2" t="n"/>
      <c r="C25" s="2" t="n"/>
      <c r="D25" s="2" t="n"/>
      <c r="E25" s="2" t="n"/>
      <c r="F25" s="2" t="n"/>
      <c r="G25" s="2" t="n"/>
      <c r="H25" s="2" t="n"/>
      <c r="I25" s="2" t="n"/>
      <c r="J25" s="2" t="n"/>
      <c r="K25" s="2" t="n"/>
      <c r="L25" s="2" t="n"/>
      <c r="M25" s="2">
        <f>IF(COUNT(E25:L25)=0,"",MAX(E25*F25,G25*H25,I25*J25,K25*L25))</f>
        <v/>
      </c>
      <c r="N25" s="2">
        <f>IF(M25="","",IF(M25&gt;=15,"High",IF(M25&gt;=6,"Medium","Low")))</f>
        <v/>
      </c>
      <c r="O25" s="2">
        <f>IF(N25="","",IF(N25="High","Audit / certification evidence",IF(N25="Medium","Questionnaire + core documents","Declaration + terms")))</f>
        <v/>
      </c>
      <c r="P25" s="2" t="n"/>
      <c r="Q25" s="2" t="n"/>
      <c r="R25" s="2" t="n"/>
      <c r="S25" s="2" t="n"/>
      <c r="T25" s="2" t="n"/>
    </row>
    <row r="26">
      <c r="A26" s="2" t="n"/>
      <c r="B26" s="2" t="n"/>
      <c r="C26" s="2" t="n"/>
      <c r="D26" s="2" t="n"/>
      <c r="E26" s="2" t="n"/>
      <c r="F26" s="2" t="n"/>
      <c r="G26" s="2" t="n"/>
      <c r="H26" s="2" t="n"/>
      <c r="I26" s="2" t="n"/>
      <c r="J26" s="2" t="n"/>
      <c r="K26" s="2" t="n"/>
      <c r="L26" s="2" t="n"/>
      <c r="M26" s="2">
        <f>IF(COUNT(E26:L26)=0,"",MAX(E26*F26,G26*H26,I26*J26,K26*L26))</f>
        <v/>
      </c>
      <c r="N26" s="2">
        <f>IF(M26="","",IF(M26&gt;=15,"High",IF(M26&gt;=6,"Medium","Low")))</f>
        <v/>
      </c>
      <c r="O26" s="2">
        <f>IF(N26="","",IF(N26="High","Audit / certification evidence",IF(N26="Medium","Questionnaire + core documents","Declaration + terms")))</f>
        <v/>
      </c>
      <c r="P26" s="2" t="n"/>
      <c r="Q26" s="2" t="n"/>
      <c r="R26" s="2" t="n"/>
      <c r="S26" s="2" t="n"/>
      <c r="T26" s="2" t="n"/>
    </row>
    <row r="27">
      <c r="A27" s="2" t="n"/>
      <c r="B27" s="2" t="n"/>
      <c r="C27" s="2" t="n"/>
      <c r="D27" s="2" t="n"/>
      <c r="E27" s="2" t="n"/>
      <c r="F27" s="2" t="n"/>
      <c r="G27" s="2" t="n"/>
      <c r="H27" s="2" t="n"/>
      <c r="I27" s="2" t="n"/>
      <c r="J27" s="2" t="n"/>
      <c r="K27" s="2" t="n"/>
      <c r="L27" s="2" t="n"/>
      <c r="M27" s="2">
        <f>IF(COUNT(E27:L27)=0,"",MAX(E27*F27,G27*H27,I27*J27,K27*L27))</f>
        <v/>
      </c>
      <c r="N27" s="2">
        <f>IF(M27="","",IF(M27&gt;=15,"High",IF(M27&gt;=6,"Medium","Low")))</f>
        <v/>
      </c>
      <c r="O27" s="2">
        <f>IF(N27="","",IF(N27="High","Audit / certification evidence",IF(N27="Medium","Questionnaire + core documents","Declaration + terms")))</f>
        <v/>
      </c>
      <c r="P27" s="2" t="n"/>
      <c r="Q27" s="2" t="n"/>
      <c r="R27" s="2" t="n"/>
      <c r="S27" s="2" t="n"/>
      <c r="T27" s="2" t="n"/>
    </row>
    <row r="28">
      <c r="A28" s="2" t="n"/>
      <c r="B28" s="2" t="n"/>
      <c r="C28" s="2" t="n"/>
      <c r="D28" s="2" t="n"/>
      <c r="E28" s="2" t="n"/>
      <c r="F28" s="2" t="n"/>
      <c r="G28" s="2" t="n"/>
      <c r="H28" s="2" t="n"/>
      <c r="I28" s="2" t="n"/>
      <c r="J28" s="2" t="n"/>
      <c r="K28" s="2" t="n"/>
      <c r="L28" s="2" t="n"/>
      <c r="M28" s="2">
        <f>IF(COUNT(E28:L28)=0,"",MAX(E28*F28,G28*H28,I28*J28,K28*L28))</f>
        <v/>
      </c>
      <c r="N28" s="2">
        <f>IF(M28="","",IF(M28&gt;=15,"High",IF(M28&gt;=6,"Medium","Low")))</f>
        <v/>
      </c>
      <c r="O28" s="2">
        <f>IF(N28="","",IF(N28="High","Audit / certification evidence",IF(N28="Medium","Questionnaire + core documents","Declaration + terms")))</f>
        <v/>
      </c>
      <c r="P28" s="2" t="n"/>
      <c r="Q28" s="2" t="n"/>
      <c r="R28" s="2" t="n"/>
      <c r="S28" s="2" t="n"/>
      <c r="T28" s="2" t="n"/>
    </row>
    <row r="29">
      <c r="A29" s="2" t="n"/>
      <c r="B29" s="2" t="n"/>
      <c r="C29" s="2" t="n"/>
      <c r="D29" s="2" t="n"/>
      <c r="E29" s="2" t="n"/>
      <c r="F29" s="2" t="n"/>
      <c r="G29" s="2" t="n"/>
      <c r="H29" s="2" t="n"/>
      <c r="I29" s="2" t="n"/>
      <c r="J29" s="2" t="n"/>
      <c r="K29" s="2" t="n"/>
      <c r="L29" s="2" t="n"/>
      <c r="M29" s="2">
        <f>IF(COUNT(E29:L29)=0,"",MAX(E29*F29,G29*H29,I29*J29,K29*L29))</f>
        <v/>
      </c>
      <c r="N29" s="2">
        <f>IF(M29="","",IF(M29&gt;=15,"High",IF(M29&gt;=6,"Medium","Low")))</f>
        <v/>
      </c>
      <c r="O29" s="2">
        <f>IF(N29="","",IF(N29="High","Audit / certification evidence",IF(N29="Medium","Questionnaire + core documents","Declaration + terms")))</f>
        <v/>
      </c>
      <c r="P29" s="2" t="n"/>
      <c r="Q29" s="2" t="n"/>
      <c r="R29" s="2" t="n"/>
      <c r="S29" s="2" t="n"/>
      <c r="T29" s="2" t="n"/>
    </row>
    <row r="30">
      <c r="A30" s="2" t="n"/>
      <c r="B30" s="2" t="n"/>
      <c r="C30" s="2" t="n"/>
      <c r="D30" s="2" t="n"/>
      <c r="E30" s="2" t="n"/>
      <c r="F30" s="2" t="n"/>
      <c r="G30" s="2" t="n"/>
      <c r="H30" s="2" t="n"/>
      <c r="I30" s="2" t="n"/>
      <c r="J30" s="2" t="n"/>
      <c r="K30" s="2" t="n"/>
      <c r="L30" s="2" t="n"/>
      <c r="M30" s="2">
        <f>IF(COUNT(E30:L30)=0,"",MAX(E30*F30,G30*H30,I30*J30,K30*L30))</f>
        <v/>
      </c>
      <c r="N30" s="2">
        <f>IF(M30="","",IF(M30&gt;=15,"High",IF(M30&gt;=6,"Medium","Low")))</f>
        <v/>
      </c>
      <c r="O30" s="2">
        <f>IF(N30="","",IF(N30="High","Audit / certification evidence",IF(N30="Medium","Questionnaire + core documents","Declaration + terms")))</f>
        <v/>
      </c>
      <c r="P30" s="2" t="n"/>
      <c r="Q30" s="2" t="n"/>
      <c r="R30" s="2" t="n"/>
      <c r="S30" s="2" t="n"/>
      <c r="T30" s="2" t="n"/>
    </row>
    <row r="31">
      <c r="A31" s="2" t="n"/>
      <c r="B31" s="2" t="n"/>
      <c r="C31" s="2" t="n"/>
      <c r="D31" s="2" t="n"/>
      <c r="E31" s="2" t="n"/>
      <c r="F31" s="2" t="n"/>
      <c r="G31" s="2" t="n"/>
      <c r="H31" s="2" t="n"/>
      <c r="I31" s="2" t="n"/>
      <c r="J31" s="2" t="n"/>
      <c r="K31" s="2" t="n"/>
      <c r="L31" s="2" t="n"/>
      <c r="M31" s="2">
        <f>IF(COUNT(E31:L31)=0,"",MAX(E31*F31,G31*H31,I31*J31,K31*L31))</f>
        <v/>
      </c>
      <c r="N31" s="2">
        <f>IF(M31="","",IF(M31&gt;=15,"High",IF(M31&gt;=6,"Medium","Low")))</f>
        <v/>
      </c>
      <c r="O31" s="2">
        <f>IF(N31="","",IF(N31="High","Audit / certification evidence",IF(N31="Medium","Questionnaire + core documents","Declaration + terms")))</f>
        <v/>
      </c>
      <c r="P31" s="2" t="n"/>
      <c r="Q31" s="2" t="n"/>
      <c r="R31" s="2" t="n"/>
      <c r="S31" s="2" t="n"/>
      <c r="T31" s="2" t="n"/>
    </row>
    <row r="32">
      <c r="A32" s="2" t="n"/>
      <c r="B32" s="2" t="n"/>
      <c r="C32" s="2" t="n"/>
      <c r="D32" s="2" t="n"/>
      <c r="E32" s="2" t="n"/>
      <c r="F32" s="2" t="n"/>
      <c r="G32" s="2" t="n"/>
      <c r="H32" s="2" t="n"/>
      <c r="I32" s="2" t="n"/>
      <c r="J32" s="2" t="n"/>
      <c r="K32" s="2" t="n"/>
      <c r="L32" s="2" t="n"/>
      <c r="M32" s="2">
        <f>IF(COUNT(E32:L32)=0,"",MAX(E32*F32,G32*H32,I32*J32,K32*L32))</f>
        <v/>
      </c>
      <c r="N32" s="2">
        <f>IF(M32="","",IF(M32&gt;=15,"High",IF(M32&gt;=6,"Medium","Low")))</f>
        <v/>
      </c>
      <c r="O32" s="2">
        <f>IF(N32="","",IF(N32="High","Audit / certification evidence",IF(N32="Medium","Questionnaire + core documents","Declaration + terms")))</f>
        <v/>
      </c>
      <c r="P32" s="2" t="n"/>
      <c r="Q32" s="2" t="n"/>
      <c r="R32" s="2" t="n"/>
      <c r="S32" s="2" t="n"/>
      <c r="T32" s="2" t="n"/>
    </row>
    <row r="33">
      <c r="A33" s="2" t="n"/>
      <c r="B33" s="2" t="n"/>
      <c r="C33" s="2" t="n"/>
      <c r="D33" s="2" t="n"/>
      <c r="E33" s="2" t="n"/>
      <c r="F33" s="2" t="n"/>
      <c r="G33" s="2" t="n"/>
      <c r="H33" s="2" t="n"/>
      <c r="I33" s="2" t="n"/>
      <c r="J33" s="2" t="n"/>
      <c r="K33" s="2" t="n"/>
      <c r="L33" s="2" t="n"/>
      <c r="M33" s="2">
        <f>IF(COUNT(E33:L33)=0,"",MAX(E33*F33,G33*H33,I33*J33,K33*L33))</f>
        <v/>
      </c>
      <c r="N33" s="2">
        <f>IF(M33="","",IF(M33&gt;=15,"High",IF(M33&gt;=6,"Medium","Low")))</f>
        <v/>
      </c>
      <c r="O33" s="2">
        <f>IF(N33="","",IF(N33="High","Audit / certification evidence",IF(N33="Medium","Questionnaire + core documents","Declaration + terms")))</f>
        <v/>
      </c>
      <c r="P33" s="2" t="n"/>
      <c r="Q33" s="2" t="n"/>
      <c r="R33" s="2" t="n"/>
      <c r="S33" s="2" t="n"/>
      <c r="T33" s="2" t="n"/>
    </row>
    <row r="34">
      <c r="A34" s="2" t="n"/>
      <c r="B34" s="2" t="n"/>
      <c r="C34" s="2" t="n"/>
      <c r="D34" s="2" t="n"/>
      <c r="E34" s="2" t="n"/>
      <c r="F34" s="2" t="n"/>
      <c r="G34" s="2" t="n"/>
      <c r="H34" s="2" t="n"/>
      <c r="I34" s="2" t="n"/>
      <c r="J34" s="2" t="n"/>
      <c r="K34" s="2" t="n"/>
      <c r="L34" s="2" t="n"/>
      <c r="M34" s="2">
        <f>IF(COUNT(E34:L34)=0,"",MAX(E34*F34,G34*H34,I34*J34,K34*L34))</f>
        <v/>
      </c>
      <c r="N34" s="2">
        <f>IF(M34="","",IF(M34&gt;=15,"High",IF(M34&gt;=6,"Medium","Low")))</f>
        <v/>
      </c>
      <c r="O34" s="2">
        <f>IF(N34="","",IF(N34="High","Audit / certification evidence",IF(N34="Medium","Questionnaire + core documents","Declaration + terms")))</f>
        <v/>
      </c>
      <c r="P34" s="2" t="n"/>
      <c r="Q34" s="2" t="n"/>
      <c r="R34" s="2" t="n"/>
      <c r="S34" s="2" t="n"/>
      <c r="T34" s="2" t="n"/>
    </row>
    <row r="35">
      <c r="A35" s="2" t="n"/>
      <c r="B35" s="2" t="n"/>
      <c r="C35" s="2" t="n"/>
      <c r="D35" s="2" t="n"/>
      <c r="E35" s="2" t="n"/>
      <c r="F35" s="2" t="n"/>
      <c r="G35" s="2" t="n"/>
      <c r="H35" s="2" t="n"/>
      <c r="I35" s="2" t="n"/>
      <c r="J35" s="2" t="n"/>
      <c r="K35" s="2" t="n"/>
      <c r="L35" s="2" t="n"/>
      <c r="M35" s="2">
        <f>IF(COUNT(E35:L35)=0,"",MAX(E35*F35,G35*H35,I35*J35,K35*L35))</f>
        <v/>
      </c>
      <c r="N35" s="2">
        <f>IF(M35="","",IF(M35&gt;=15,"High",IF(M35&gt;=6,"Medium","Low")))</f>
        <v/>
      </c>
      <c r="O35" s="2">
        <f>IF(N35="","",IF(N35="High","Audit / certification evidence",IF(N35="Medium","Questionnaire + core documents","Declaration + terms")))</f>
        <v/>
      </c>
      <c r="P35" s="2" t="n"/>
      <c r="Q35" s="2" t="n"/>
      <c r="R35" s="2" t="n"/>
      <c r="S35" s="2" t="n"/>
      <c r="T35" s="2" t="n"/>
    </row>
    <row r="36">
      <c r="A36" s="2" t="n"/>
      <c r="B36" s="2" t="n"/>
      <c r="C36" s="2" t="n"/>
      <c r="D36" s="2" t="n"/>
      <c r="E36" s="2" t="n"/>
      <c r="F36" s="2" t="n"/>
      <c r="G36" s="2" t="n"/>
      <c r="H36" s="2" t="n"/>
      <c r="I36" s="2" t="n"/>
      <c r="J36" s="2" t="n"/>
      <c r="K36" s="2" t="n"/>
      <c r="L36" s="2" t="n"/>
      <c r="M36" s="2">
        <f>IF(COUNT(E36:L36)=0,"",MAX(E36*F36,G36*H36,I36*J36,K36*L36))</f>
        <v/>
      </c>
      <c r="N36" s="2">
        <f>IF(M36="","",IF(M36&gt;=15,"High",IF(M36&gt;=6,"Medium","Low")))</f>
        <v/>
      </c>
      <c r="O36" s="2">
        <f>IF(N36="","",IF(N36="High","Audit / certification evidence",IF(N36="Medium","Questionnaire + core documents","Declaration + terms")))</f>
        <v/>
      </c>
      <c r="P36" s="2" t="n"/>
      <c r="Q36" s="2" t="n"/>
      <c r="R36" s="2" t="n"/>
      <c r="S36" s="2" t="n"/>
      <c r="T36" s="2" t="n"/>
    </row>
    <row r="37">
      <c r="A37" s="2" t="n"/>
      <c r="B37" s="2" t="n"/>
      <c r="C37" s="2" t="n"/>
      <c r="D37" s="2" t="n"/>
      <c r="E37" s="2" t="n"/>
      <c r="F37" s="2" t="n"/>
      <c r="G37" s="2" t="n"/>
      <c r="H37" s="2" t="n"/>
      <c r="I37" s="2" t="n"/>
      <c r="J37" s="2" t="n"/>
      <c r="K37" s="2" t="n"/>
      <c r="L37" s="2" t="n"/>
      <c r="M37" s="2">
        <f>IF(COUNT(E37:L37)=0,"",MAX(E37*F37,G37*H37,I37*J37,K37*L37))</f>
        <v/>
      </c>
      <c r="N37" s="2">
        <f>IF(M37="","",IF(M37&gt;=15,"High",IF(M37&gt;=6,"Medium","Low")))</f>
        <v/>
      </c>
      <c r="O37" s="2">
        <f>IF(N37="","",IF(N37="High","Audit / certification evidence",IF(N37="Medium","Questionnaire + core documents","Declaration + terms")))</f>
        <v/>
      </c>
      <c r="P37" s="2" t="n"/>
      <c r="Q37" s="2" t="n"/>
      <c r="R37" s="2" t="n"/>
      <c r="S37" s="2" t="n"/>
      <c r="T37" s="2" t="n"/>
    </row>
    <row r="38">
      <c r="A38" s="2" t="n"/>
      <c r="B38" s="2" t="n"/>
      <c r="C38" s="2" t="n"/>
      <c r="D38" s="2" t="n"/>
      <c r="E38" s="2" t="n"/>
      <c r="F38" s="2" t="n"/>
      <c r="G38" s="2" t="n"/>
      <c r="H38" s="2" t="n"/>
      <c r="I38" s="2" t="n"/>
      <c r="J38" s="2" t="n"/>
      <c r="K38" s="2" t="n"/>
      <c r="L38" s="2" t="n"/>
      <c r="M38" s="2">
        <f>IF(COUNT(E38:L38)=0,"",MAX(E38*F38,G38*H38,I38*J38,K38*L38))</f>
        <v/>
      </c>
      <c r="N38" s="2">
        <f>IF(M38="","",IF(M38&gt;=15,"High",IF(M38&gt;=6,"Medium","Low")))</f>
        <v/>
      </c>
      <c r="O38" s="2">
        <f>IF(N38="","",IF(N38="High","Audit / certification evidence",IF(N38="Medium","Questionnaire + core documents","Declaration + terms")))</f>
        <v/>
      </c>
      <c r="P38" s="2" t="n"/>
      <c r="Q38" s="2" t="n"/>
      <c r="R38" s="2" t="n"/>
      <c r="S38" s="2" t="n"/>
      <c r="T38" s="2" t="n"/>
    </row>
    <row r="39">
      <c r="A39" s="2" t="n"/>
      <c r="B39" s="2" t="n"/>
      <c r="C39" s="2" t="n"/>
      <c r="D39" s="2" t="n"/>
      <c r="E39" s="2" t="n"/>
      <c r="F39" s="2" t="n"/>
      <c r="G39" s="2" t="n"/>
      <c r="H39" s="2" t="n"/>
      <c r="I39" s="2" t="n"/>
      <c r="J39" s="2" t="n"/>
      <c r="K39" s="2" t="n"/>
      <c r="L39" s="2" t="n"/>
      <c r="M39" s="2">
        <f>IF(COUNT(E39:L39)=0,"",MAX(E39*F39,G39*H39,I39*J39,K39*L39))</f>
        <v/>
      </c>
      <c r="N39" s="2">
        <f>IF(M39="","",IF(M39&gt;=15,"High",IF(M39&gt;=6,"Medium","Low")))</f>
        <v/>
      </c>
      <c r="O39" s="2">
        <f>IF(N39="","",IF(N39="High","Audit / certification evidence",IF(N39="Medium","Questionnaire + core documents","Declaration + terms")))</f>
        <v/>
      </c>
      <c r="P39" s="2" t="n"/>
      <c r="Q39" s="2" t="n"/>
      <c r="R39" s="2" t="n"/>
      <c r="S39" s="2" t="n"/>
      <c r="T39" s="2" t="n"/>
    </row>
    <row r="40">
      <c r="A40" s="2" t="n"/>
      <c r="B40" s="2" t="n"/>
      <c r="C40" s="2" t="n"/>
      <c r="D40" s="2" t="n"/>
      <c r="E40" s="2" t="n"/>
      <c r="F40" s="2" t="n"/>
      <c r="G40" s="2" t="n"/>
      <c r="H40" s="2" t="n"/>
      <c r="I40" s="2" t="n"/>
      <c r="J40" s="2" t="n"/>
      <c r="K40" s="2" t="n"/>
      <c r="L40" s="2" t="n"/>
      <c r="M40" s="2">
        <f>IF(COUNT(E40:L40)=0,"",MAX(E40*F40,G40*H40,I40*J40,K40*L40))</f>
        <v/>
      </c>
      <c r="N40" s="2">
        <f>IF(M40="","",IF(M40&gt;=15,"High",IF(M40&gt;=6,"Medium","Low")))</f>
        <v/>
      </c>
      <c r="O40" s="2">
        <f>IF(N40="","",IF(N40="High","Audit / certification evidence",IF(N40="Medium","Questionnaire + core documents","Declaration + terms")))</f>
        <v/>
      </c>
      <c r="P40" s="2" t="n"/>
      <c r="Q40" s="2" t="n"/>
      <c r="R40" s="2" t="n"/>
      <c r="S40" s="2" t="n"/>
      <c r="T40" s="2" t="n"/>
    </row>
  </sheetData>
  <dataValidations count="2">
    <dataValidation sqref="D2:D500" showDropDown="0" showInputMessage="0" showErrorMessage="0" allowBlank="1" type="list">
      <formula1>"Yes,No"</formula1>
    </dataValidation>
    <dataValidation sqref="E2:L500" showDropDown="0" showInputMessage="0" showErrorMessage="1" allowBlank="1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4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100" customWidth="1" min="3" max="3"/>
  </cols>
  <sheetData>
    <row r="1">
      <c r="A1" s="3" t="inlineStr">
        <is>
          <t>Supplier Risk Assessment - how to use</t>
        </is>
      </c>
    </row>
    <row r="3">
      <c r="A3" s="4" t="inlineStr">
        <is>
          <t>Tips</t>
        </is>
      </c>
    </row>
    <row r="4">
      <c r="A4" s="5" t="inlineStr">
        <is>
          <t>-</t>
        </is>
      </c>
      <c r="B4" s="6" t="inlineStr">
        <is>
          <t>Use one row per supplier, or one row per supplier-material combination for critical inputs.</t>
        </is>
      </c>
    </row>
    <row r="5">
      <c r="A5" s="5" t="inlineStr">
        <is>
          <t>-</t>
        </is>
      </c>
      <c r="B5" s="6" t="inlineStr">
        <is>
          <t>Score likelihood and impact 1-5 for each of the four risk categories. Likelihood x impact gives the category rating (1-25).</t>
        </is>
      </c>
    </row>
    <row r="6">
      <c r="A6" s="5" t="inlineStr">
        <is>
          <t>-</t>
        </is>
      </c>
      <c r="B6" s="6" t="inlineStr">
        <is>
          <t>The Overall risk rating, Risk tier, and Approval route columns are formula-driven; the overall rating takes the highest category rating.</t>
        </is>
      </c>
    </row>
    <row r="7">
      <c r="A7" s="5" t="inlineStr">
        <is>
          <t>-</t>
        </is>
      </c>
      <c r="B7" s="6" t="inlineStr">
        <is>
          <t>Default tier bands: high 15-25, medium 6-12, low 1-5. Set bands and their consequences before scoring anyone.</t>
        </is>
      </c>
    </row>
    <row r="8">
      <c r="A8" s="5" t="inlineStr">
        <is>
          <t>-</t>
        </is>
      </c>
      <c r="B8" s="6" t="inlineStr">
        <is>
          <t>Mark sole-source suppliers and let that raise the supply continuity impact score.</t>
        </is>
      </c>
    </row>
    <row r="9">
      <c r="A9" s="5" t="inlineStr">
        <is>
          <t>-</t>
        </is>
      </c>
      <c r="B9" s="6" t="inlineStr">
        <is>
          <t>If your supply base carries a specific exposure beyond these four - such as cybersecurity or ESG - add it as an extra category pair rather than stretching these.</t>
        </is>
      </c>
    </row>
    <row r="10">
      <c r="A10" s="5" t="inlineStr">
        <is>
          <t>-</t>
        </is>
      </c>
      <c r="B10" s="6" t="inlineStr">
        <is>
          <t>Re-assess on trigger events, not just review dates: failed lots, recalls, expired certificates or insurance, ownership or site changes, and new materials from existing suppliers.</t>
        </is>
      </c>
    </row>
    <row r="12">
      <c r="A12" s="4" t="inlineStr">
        <is>
          <t>Risk tiers</t>
        </is>
      </c>
    </row>
    <row r="13">
      <c r="A13" s="7" t="inlineStr">
        <is>
          <t>High</t>
        </is>
      </c>
      <c r="B13" s="5" t="inlineStr">
        <is>
          <t>15-25</t>
        </is>
      </c>
      <c r="C13" s="6" t="inlineStr">
        <is>
          <t>Full approval route: audit or certification evidence, complete document set, frequent review.</t>
        </is>
      </c>
    </row>
    <row r="14">
      <c r="A14" s="7" t="inlineStr">
        <is>
          <t>Medium</t>
        </is>
      </c>
      <c r="B14" s="5" t="inlineStr">
        <is>
          <t>6-12</t>
        </is>
      </c>
      <c r="C14" s="6" t="inlineStr">
        <is>
          <t>Standard route: questionnaire plus core documents, scheduled review.</t>
        </is>
      </c>
    </row>
    <row r="15">
      <c r="A15" s="7" t="inlineStr">
        <is>
          <t>Low</t>
        </is>
      </c>
      <c r="B15" s="5" t="inlineStr">
        <is>
          <t>1-5</t>
        </is>
      </c>
      <c r="C15" s="6" t="inlineStr">
        <is>
          <t>Light route: basic declaration and terms, periodic confirmation.</t>
        </is>
      </c>
    </row>
    <row r="17">
      <c r="A17" s="4" t="inlineStr">
        <is>
          <t>Column reference</t>
        </is>
      </c>
    </row>
    <row r="18">
      <c r="B18" s="7" t="inlineStr">
        <is>
          <t>Column</t>
        </is>
      </c>
      <c r="C18" s="7" t="inlineStr">
        <is>
          <t>What to enter</t>
        </is>
      </c>
    </row>
    <row r="19">
      <c r="B19" s="6" t="inlineStr">
        <is>
          <t>Supplier name</t>
        </is>
      </c>
      <c r="C19" s="5" t="inlineStr">
        <is>
          <t>Legal or trading name of the supplier being assessed.</t>
        </is>
      </c>
    </row>
    <row r="20">
      <c r="B20" s="6" t="inlineStr">
        <is>
          <t>Supplier ID</t>
        </is>
      </c>
      <c r="C20" s="5" t="inlineStr">
        <is>
          <t>Internal vendor code, ERP supplier number, or other unique reference.</t>
        </is>
      </c>
    </row>
    <row r="21">
      <c r="B21" s="6" t="inlineStr">
        <is>
          <t>Material / service</t>
        </is>
      </c>
      <c r="C21" s="5" t="inlineStr">
        <is>
          <t>The material, product, subcontracted work, or service this assessment covers.</t>
        </is>
      </c>
    </row>
    <row r="22">
      <c r="B22" s="6" t="inlineStr">
        <is>
          <t>Sole source?</t>
        </is>
      </c>
      <c r="C22" s="5" t="inlineStr">
        <is>
          <t>Yes if there is no approved alternative supplier for this material or service.</t>
        </is>
      </c>
    </row>
    <row r="23">
      <c r="B23" s="6" t="inlineStr">
        <is>
          <t>Product &amp; quality (L/I)</t>
        </is>
      </c>
      <c r="C23" s="5" t="inlineStr">
        <is>
          <t>Risk of a supplier failure ending up inside your product: hazard profile, defect and rejection history.</t>
        </is>
      </c>
    </row>
    <row r="24">
      <c r="B24" s="6" t="inlineStr">
        <is>
          <t>Compliance &amp; documentation (L/I)</t>
        </is>
      </c>
      <c r="C24" s="5" t="inlineStr">
        <is>
          <t>Regulatory obligations, certification validity and scope, completeness and timeliness of certificates, specifications, declarations, and insurance, and any fraud or adverse history.</t>
        </is>
      </c>
    </row>
    <row r="25">
      <c r="B25" s="6" t="inlineStr">
        <is>
          <t>Supply continuity (L/I)</t>
        </is>
      </c>
      <c r="C25" s="5" t="inlineStr">
        <is>
          <t>Substitutability, lead times, capacity, and geographic or geopolitical exposure.</t>
        </is>
      </c>
    </row>
    <row r="26">
      <c r="B26" s="6" t="inlineStr">
        <is>
          <t>Financial (L/I)</t>
        </is>
      </c>
      <c r="C26" s="5" t="inlineStr">
        <is>
          <t>Signs of financial distress and dependence risks on either side.</t>
        </is>
      </c>
    </row>
    <row r="27">
      <c r="B27" s="6" t="inlineStr">
        <is>
          <t>Overall risk rating</t>
        </is>
      </c>
      <c r="C27" s="5" t="inlineStr">
        <is>
          <t>Formula-driven: the highest category rating (likelihood x impact, 1-25).</t>
        </is>
      </c>
    </row>
    <row r="28">
      <c r="B28" s="6" t="inlineStr">
        <is>
          <t>Risk tier</t>
        </is>
      </c>
      <c r="C28" s="5" t="inlineStr">
        <is>
          <t>Formula-driven band: high 15-25, medium 6-12, low 1-5.</t>
        </is>
      </c>
    </row>
    <row r="29">
      <c r="B29" s="6" t="inlineStr">
        <is>
          <t>Approval route</t>
        </is>
      </c>
      <c r="C29" s="5" t="inlineStr">
        <is>
          <t>Formula-driven suggestion by tier. Adjust to your own approval procedure.</t>
        </is>
      </c>
    </row>
    <row r="30">
      <c r="B30" s="6" t="inlineStr">
        <is>
          <t>Assessor</t>
        </is>
      </c>
      <c r="C30" s="5" t="inlineStr">
        <is>
          <t>Person who completed or approved the assessment.</t>
        </is>
      </c>
    </row>
    <row r="31">
      <c r="B31" s="6" t="inlineStr">
        <is>
          <t>Assessment date</t>
        </is>
      </c>
      <c r="C31" s="5" t="inlineStr">
        <is>
          <t>Date the assessment was completed.</t>
        </is>
      </c>
    </row>
    <row r="32">
      <c r="B32" s="6" t="inlineStr">
        <is>
          <t>Next review date</t>
        </is>
      </c>
      <c r="C32" s="5" t="inlineStr">
        <is>
          <t>Date this supplier should be re-assessed, set by tier.</t>
        </is>
      </c>
    </row>
    <row r="33">
      <c r="B33" s="6" t="inlineStr">
        <is>
          <t>Trigger events since last review</t>
        </is>
      </c>
      <c r="C33" s="5" t="inlineStr">
        <is>
          <t>Failed lots, recalls, expiries, ownership or site changes, new materials.</t>
        </is>
      </c>
    </row>
    <row r="34">
      <c r="B34" s="6" t="inlineStr">
        <is>
          <t>Mitigations / actions</t>
        </is>
      </c>
      <c r="C34" s="5" t="inlineStr">
        <is>
          <t>Agreed mitigations with owners and due dates.</t>
        </is>
      </c>
    </row>
  </sheetData>
  <mergeCells count="7">
    <mergeCell ref="B6:C6"/>
    <mergeCell ref="B7:C7"/>
    <mergeCell ref="B5:C5"/>
    <mergeCell ref="B10:C10"/>
    <mergeCell ref="B9:C9"/>
    <mergeCell ref="B8:C8"/>
    <mergeCell ref="B4:C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2026-07-05T13:36:59Z</dcterms:created>
  <dcterms:modified xsi:type="dcterms:W3CDTF">2026-07-05T13:36:59Z</dcterms:modified>
</cp:coreProperties>
</file>